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vye\Downloads\"/>
    </mc:Choice>
  </mc:AlternateContent>
  <bookViews>
    <workbookView xWindow="0" yWindow="0" windowWidth="19200" windowHeight="8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L100" i="1"/>
  <c r="L196" i="1" s="1"/>
  <c r="I195" i="1"/>
  <c r="I81" i="1"/>
  <c r="I196" i="1" s="1"/>
  <c r="G176" i="1"/>
  <c r="F196" i="1"/>
  <c r="H196" i="1"/>
  <c r="J196" i="1"/>
  <c r="G196" i="1" l="1"/>
</calcChain>
</file>

<file path=xl/sharedStrings.xml><?xml version="1.0" encoding="utf-8"?>
<sst xmlns="http://schemas.openxmlformats.org/spreadsheetml/2006/main" count="302" uniqueCount="111">
  <si>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</si>
  <si>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</si>
  <si>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</si>
  <si>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</si>
  <si>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</si>
  <si>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</si>
  <si>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</si>
  <si>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</si>
  <si>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</si>
  <si>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</si>
  <si>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</si>
  <si>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</si>
  <si>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</si>
  <si>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</si>
  <si>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</si>
  <si>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</si>
  <si>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</si>
  <si>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</si>
  <si>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</si>
  <si>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</si>
  <si>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</si>
  <si>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</si>
  <si>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</si>
  <si>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</si>
  <si>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</si>
  <si>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</si>
  <si>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</si>
  <si>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</si>
  <si>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</si>
  <si>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</si>
  <si>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</si>
  <si>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</si>
  <si>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</si>
  <si>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</si>
  <si>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</si>
  <si>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</si>
  <si>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</si>
  <si>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</si>
  <si>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17,21/5,52</t>
  </si>
  <si>
    <t>4,67/4,52</t>
  </si>
  <si>
    <t>13,72/28,37</t>
  </si>
  <si>
    <t>165,63/168,45</t>
  </si>
  <si>
    <t>54-6м/54-1г</t>
  </si>
  <si>
    <t>соус</t>
  </si>
  <si>
    <t>Соус основной красный</t>
  </si>
  <si>
    <t>54-з</t>
  </si>
  <si>
    <t>Компот из сухофруктов</t>
  </si>
  <si>
    <t>54-1хн</t>
  </si>
  <si>
    <t>Хлеб ржаной</t>
  </si>
  <si>
    <t xml:space="preserve">Котлета говяжья с макаронными изделиями </t>
  </si>
  <si>
    <t>Помидоры свежие порционно</t>
  </si>
  <si>
    <t>54-3з</t>
  </si>
  <si>
    <t>Салат из свежей моркови</t>
  </si>
  <si>
    <t>54-16з</t>
  </si>
  <si>
    <t>Чай с сахаром</t>
  </si>
  <si>
    <t>54-2гн</t>
  </si>
  <si>
    <t>Котлета рубленая из птицы с картофельным пюре</t>
  </si>
  <si>
    <t>12,16/3,06</t>
  </si>
  <si>
    <t>10,88/4,8</t>
  </si>
  <si>
    <t>10,8/20,45</t>
  </si>
  <si>
    <t>189,76/137,25</t>
  </si>
  <si>
    <t>54-5м/54-11г</t>
  </si>
  <si>
    <t>директор</t>
  </si>
  <si>
    <t>Компот из яблок</t>
  </si>
  <si>
    <t>54-32хн</t>
  </si>
  <si>
    <t>Фрикадельки в соусе с гречкой отварной</t>
  </si>
  <si>
    <t>14,69/8,6</t>
  </si>
  <si>
    <t>15,48/6,09</t>
  </si>
  <si>
    <t>3,6/38,64</t>
  </si>
  <si>
    <t>180,4/243,75</t>
  </si>
  <si>
    <t>54-29м/54-4г</t>
  </si>
  <si>
    <t>Котлета рыбная с рисом</t>
  </si>
  <si>
    <t>9,82/36</t>
  </si>
  <si>
    <t>6,1/4,33</t>
  </si>
  <si>
    <t>11,75/37,53</t>
  </si>
  <si>
    <t>94,4/203,55</t>
  </si>
  <si>
    <t>54-3р/54-6г</t>
  </si>
  <si>
    <t>Огурец свежий к гарниру</t>
  </si>
  <si>
    <t>54-2з</t>
  </si>
  <si>
    <t>МКОУ СОШ с. Совье</t>
  </si>
  <si>
    <t>Окулова О.А.</t>
  </si>
  <si>
    <t>Оладьи с молоком сгущённым</t>
  </si>
  <si>
    <t>Салат из свежих помидор с р/м</t>
  </si>
  <si>
    <t>54-5з</t>
  </si>
  <si>
    <t>Плов из курицы</t>
  </si>
  <si>
    <t>54-12м</t>
  </si>
  <si>
    <t>Компот из сухофрктов</t>
  </si>
  <si>
    <t>Шницель мясной с макаронными изделиями</t>
  </si>
  <si>
    <t>14,5/0,4</t>
  </si>
  <si>
    <t>12,0/1,8</t>
  </si>
  <si>
    <t>12,8/2,4</t>
  </si>
  <si>
    <t>218/27</t>
  </si>
  <si>
    <t>Котлета куриная с рисом</t>
  </si>
  <si>
    <t>12,16/3,6</t>
  </si>
  <si>
    <t>10,88/4,33</t>
  </si>
  <si>
    <t>10,8/37,53</t>
  </si>
  <si>
    <t>189,76/203,55</t>
  </si>
  <si>
    <t>54-5м/54-6г</t>
  </si>
  <si>
    <t>Биточек рыбный с картофельным пюре</t>
  </si>
  <si>
    <t>9,82/3,06</t>
  </si>
  <si>
    <t>6,1/4,8</t>
  </si>
  <si>
    <t>11,75/20,45</t>
  </si>
  <si>
    <t>94,4/137,25</t>
  </si>
  <si>
    <t>54-3з/54-11г</t>
  </si>
  <si>
    <t>Гуляш из птицы с гречкой</t>
  </si>
  <si>
    <t>8,6/7,9</t>
  </si>
  <si>
    <t>6,09/3,7</t>
  </si>
  <si>
    <t>38,64/2,5</t>
  </si>
  <si>
    <t>243,75/73,9</t>
  </si>
  <si>
    <t>260/54-29м</t>
  </si>
  <si>
    <t>7-11 лет    льготники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</si>
</sst>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79</v>
      </c>
      <c r="D1" s="55"/>
      <c r="E1" s="55"/>
      <c r="F1" s="12" t="s">
        <v>15</v>
      </c>
      <c r="G1" s="2" t="s">
        <v>16</v>
      </c>
      <c r="H1" s="56" t="s">
        <v>62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17</v>
      </c>
      <c r="H2" s="56" t="s">
        <v>80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110</v>
      </c>
      <c r="G3" s="2" t="s">
        <v>18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49</v>
      </c>
      <c r="F6" s="40">
        <v>250</v>
      </c>
      <c r="G6" s="40" t="s">
        <v>38</v>
      </c>
      <c r="H6" s="40" t="s">
        <v>39</v>
      </c>
      <c r="I6" s="40" t="s">
        <v>40</v>
      </c>
      <c r="J6" s="40" t="s">
        <v>41</v>
      </c>
      <c r="K6" s="41" t="s">
        <v>42</v>
      </c>
      <c r="L6" s="40">
        <v>61.73</v>
      </c>
    </row>
    <row r="7" spans="1:12" ht="14.5" x14ac:dyDescent="0.35">
      <c r="A7" s="23"/>
      <c r="B7" s="15"/>
      <c r="C7" s="11"/>
      <c r="D7" s="6" t="s">
        <v>43</v>
      </c>
      <c r="E7" s="42" t="s">
        <v>44</v>
      </c>
      <c r="F7" s="43">
        <v>40</v>
      </c>
      <c r="G7" s="43">
        <v>0.4</v>
      </c>
      <c r="H7" s="43">
        <v>1.8</v>
      </c>
      <c r="I7" s="43">
        <v>2.4</v>
      </c>
      <c r="J7" s="43">
        <v>27</v>
      </c>
      <c r="K7" s="44" t="s">
        <v>45</v>
      </c>
      <c r="L7" s="43">
        <v>3.01</v>
      </c>
    </row>
    <row r="8" spans="1:12" ht="14.5" x14ac:dyDescent="0.35">
      <c r="A8" s="23"/>
      <c r="B8" s="15"/>
      <c r="C8" s="11"/>
      <c r="D8" s="7" t="s">
        <v>21</v>
      </c>
      <c r="E8" s="42" t="s">
        <v>46</v>
      </c>
      <c r="F8" s="43">
        <v>200</v>
      </c>
      <c r="G8" s="43">
        <v>0.65</v>
      </c>
      <c r="H8" s="43">
        <v>0</v>
      </c>
      <c r="I8" s="43">
        <v>32.01</v>
      </c>
      <c r="J8" s="43">
        <v>132.80000000000001</v>
      </c>
      <c r="K8" s="44" t="s">
        <v>47</v>
      </c>
      <c r="L8" s="43">
        <v>6.4</v>
      </c>
    </row>
    <row r="9" spans="1:12" ht="14.5" x14ac:dyDescent="0.35">
      <c r="A9" s="23"/>
      <c r="B9" s="15"/>
      <c r="C9" s="11"/>
      <c r="D9" s="7" t="s">
        <v>22</v>
      </c>
      <c r="E9" s="42" t="s">
        <v>48</v>
      </c>
      <c r="F9" s="43">
        <v>40</v>
      </c>
      <c r="G9" s="43">
        <v>1.6</v>
      </c>
      <c r="H9" s="43">
        <v>0.3</v>
      </c>
      <c r="I9" s="43">
        <v>8.35</v>
      </c>
      <c r="J9" s="43">
        <v>43</v>
      </c>
      <c r="K9" s="44">
        <v>19</v>
      </c>
      <c r="L9" s="43">
        <v>2.76</v>
      </c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25</v>
      </c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2.6500000000000004</v>
      </c>
      <c r="H13" s="19">
        <f t="shared" si="0"/>
        <v>2.1</v>
      </c>
      <c r="I13" s="19">
        <f t="shared" si="0"/>
        <v>42.76</v>
      </c>
      <c r="J13" s="19">
        <f t="shared" si="0"/>
        <v>202.8</v>
      </c>
      <c r="K13" s="25"/>
      <c r="L13" s="19">
        <f t="shared" ref="L13" si="1">SUM(L6:L12)</f>
        <v>73.900000000000006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530</v>
      </c>
      <c r="G24" s="32">
        <f t="shared" ref="G24:J24" si="4">G13+G23</f>
        <v>2.6500000000000004</v>
      </c>
      <c r="H24" s="32">
        <f t="shared" si="4"/>
        <v>2.1</v>
      </c>
      <c r="I24" s="32">
        <f t="shared" si="4"/>
        <v>42.76</v>
      </c>
      <c r="J24" s="32">
        <f t="shared" si="4"/>
        <v>202.8</v>
      </c>
      <c r="K24" s="32"/>
      <c r="L24" s="32">
        <f t="shared" ref="L24" si="5">L13+L23</f>
        <v>73.900000000000006</v>
      </c>
    </row>
    <row r="25" spans="1:12" ht="2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250</v>
      </c>
      <c r="G25" s="40" t="s">
        <v>57</v>
      </c>
      <c r="H25" s="40" t="s">
        <v>58</v>
      </c>
      <c r="I25" s="40" t="s">
        <v>59</v>
      </c>
      <c r="J25" s="40" t="s">
        <v>60</v>
      </c>
      <c r="K25" s="41" t="s">
        <v>61</v>
      </c>
      <c r="L25" s="40">
        <v>52.93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 t="s">
        <v>54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55</v>
      </c>
      <c r="L27" s="43">
        <v>2.35</v>
      </c>
    </row>
    <row r="28" spans="1:12" ht="14.5" x14ac:dyDescent="0.35">
      <c r="A28" s="14"/>
      <c r="B28" s="15"/>
      <c r="C28" s="11"/>
      <c r="D28" s="7" t="s">
        <v>22</v>
      </c>
      <c r="E28" s="42" t="s">
        <v>48</v>
      </c>
      <c r="F28" s="43">
        <v>40</v>
      </c>
      <c r="G28" s="43">
        <v>1.6</v>
      </c>
      <c r="H28" s="43">
        <v>0.3</v>
      </c>
      <c r="I28" s="43">
        <v>8.35</v>
      </c>
      <c r="J28" s="43">
        <v>43</v>
      </c>
      <c r="K28" s="44">
        <v>19</v>
      </c>
      <c r="L28" s="43">
        <v>2.76</v>
      </c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" si="6">SUM(G25:G31)</f>
        <v>1.6700000000000002</v>
      </c>
      <c r="H32" s="19">
        <f t="shared" ref="H32" si="7">SUM(H25:H31)</f>
        <v>0.32</v>
      </c>
      <c r="I32" s="19">
        <f t="shared" ref="I32" si="8">SUM(I25:I31)</f>
        <v>23.35</v>
      </c>
      <c r="J32" s="19">
        <f t="shared" ref="J32:L32" si="9">SUM(J25:J31)</f>
        <v>103</v>
      </c>
      <c r="K32" s="25"/>
      <c r="L32" s="19">
        <f t="shared" si="9"/>
        <v>58.04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490</v>
      </c>
      <c r="G43" s="32">
        <f t="shared" ref="G43" si="14">G32+G42</f>
        <v>1.6700000000000002</v>
      </c>
      <c r="H43" s="32">
        <f t="shared" ref="H43" si="15">H32+H42</f>
        <v>0.32</v>
      </c>
      <c r="I43" s="32">
        <f t="shared" ref="I43" si="16">I32+I42</f>
        <v>23.35</v>
      </c>
      <c r="J43" s="32">
        <f t="shared" ref="J43:L43" si="17">J32+J42</f>
        <v>103</v>
      </c>
      <c r="K43" s="32"/>
      <c r="L43" s="32">
        <f t="shared" si="17"/>
        <v>58.04</v>
      </c>
    </row>
    <row r="44" spans="1:12" ht="2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65</v>
      </c>
      <c r="F44" s="40">
        <v>270</v>
      </c>
      <c r="G44" s="40" t="s">
        <v>66</v>
      </c>
      <c r="H44" s="40" t="s">
        <v>67</v>
      </c>
      <c r="I44" s="40" t="s">
        <v>68</v>
      </c>
      <c r="J44" s="40" t="s">
        <v>69</v>
      </c>
      <c r="K44" s="41" t="s">
        <v>70</v>
      </c>
      <c r="L44" s="40">
        <v>59.07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 t="s">
        <v>63</v>
      </c>
      <c r="F46" s="43">
        <v>200</v>
      </c>
      <c r="G46" s="43">
        <v>0.16</v>
      </c>
      <c r="H46" s="43">
        <v>0.16</v>
      </c>
      <c r="I46" s="43">
        <v>27.88</v>
      </c>
      <c r="J46" s="43">
        <v>114.6</v>
      </c>
      <c r="K46" s="44" t="s">
        <v>64</v>
      </c>
      <c r="L46" s="43">
        <v>8.01</v>
      </c>
    </row>
    <row r="47" spans="1:12" ht="14.5" x14ac:dyDescent="0.35">
      <c r="A47" s="23"/>
      <c r="B47" s="15"/>
      <c r="C47" s="11"/>
      <c r="D47" s="7" t="s">
        <v>22</v>
      </c>
      <c r="E47" s="42" t="s">
        <v>48</v>
      </c>
      <c r="F47" s="43">
        <v>40</v>
      </c>
      <c r="G47" s="43">
        <v>1.6</v>
      </c>
      <c r="H47" s="43">
        <v>0.3</v>
      </c>
      <c r="I47" s="43">
        <v>8.35</v>
      </c>
      <c r="J47" s="43">
        <v>43</v>
      </c>
      <c r="K47" s="44">
        <v>19</v>
      </c>
      <c r="L47" s="43">
        <v>2.76</v>
      </c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1.76</v>
      </c>
      <c r="H51" s="19">
        <f t="shared" ref="H51" si="19">SUM(H44:H50)</f>
        <v>0.45999999999999996</v>
      </c>
      <c r="I51" s="19">
        <f t="shared" ref="I51" si="20">SUM(I44:I50)</f>
        <v>36.229999999999997</v>
      </c>
      <c r="J51" s="19">
        <f t="shared" ref="J51:L51" si="21">SUM(J44:J50)</f>
        <v>157.6</v>
      </c>
      <c r="K51" s="25"/>
      <c r="L51" s="19">
        <f t="shared" si="21"/>
        <v>69.84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1.76</v>
      </c>
      <c r="H62" s="32">
        <f t="shared" ref="H62" si="27">H51+H61</f>
        <v>0.45999999999999996</v>
      </c>
      <c r="I62" s="32">
        <f t="shared" ref="I62" si="28">I51+I61</f>
        <v>36.229999999999997</v>
      </c>
      <c r="J62" s="32">
        <f t="shared" ref="J62:L62" si="29">J51+J61</f>
        <v>157.6</v>
      </c>
      <c r="K62" s="32"/>
      <c r="L62" s="32">
        <f t="shared" si="29"/>
        <v>69.84</v>
      </c>
    </row>
    <row r="63" spans="1:12" ht="2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250</v>
      </c>
      <c r="G63" s="40" t="s">
        <v>72</v>
      </c>
      <c r="H63" s="40" t="s">
        <v>73</v>
      </c>
      <c r="I63" s="40" t="s">
        <v>74</v>
      </c>
      <c r="J63" s="40" t="s">
        <v>75</v>
      </c>
      <c r="K63" s="41" t="s">
        <v>76</v>
      </c>
      <c r="L63" s="40">
        <v>30.51</v>
      </c>
    </row>
    <row r="64" spans="1:12" ht="14.5" x14ac:dyDescent="0.35">
      <c r="A64" s="23"/>
      <c r="B64" s="15"/>
      <c r="C64" s="11"/>
      <c r="D64" s="6" t="s">
        <v>43</v>
      </c>
      <c r="E64" s="42" t="s">
        <v>44</v>
      </c>
      <c r="F64" s="43">
        <v>40</v>
      </c>
      <c r="G64" s="43">
        <v>0.4</v>
      </c>
      <c r="H64" s="43">
        <v>1.8</v>
      </c>
      <c r="I64" s="43">
        <v>2.4</v>
      </c>
      <c r="J64" s="43">
        <v>27</v>
      </c>
      <c r="K64" s="44" t="s">
        <v>45</v>
      </c>
      <c r="L64" s="43">
        <v>3.01</v>
      </c>
    </row>
    <row r="65" spans="1:12" ht="14.5" x14ac:dyDescent="0.35">
      <c r="A65" s="23"/>
      <c r="B65" s="15"/>
      <c r="C65" s="11"/>
      <c r="D65" s="7" t="s">
        <v>21</v>
      </c>
      <c r="E65" s="42" t="s">
        <v>46</v>
      </c>
      <c r="F65" s="43">
        <v>200</v>
      </c>
      <c r="G65" s="43">
        <v>0.66</v>
      </c>
      <c r="H65" s="43">
        <v>0</v>
      </c>
      <c r="I65" s="43">
        <v>32.01</v>
      </c>
      <c r="J65" s="43">
        <v>132.80000000000001</v>
      </c>
      <c r="K65" s="44" t="s">
        <v>47</v>
      </c>
      <c r="L65" s="43">
        <v>6.4</v>
      </c>
    </row>
    <row r="66" spans="1:12" ht="14.5" x14ac:dyDescent="0.35">
      <c r="A66" s="23"/>
      <c r="B66" s="15"/>
      <c r="C66" s="11"/>
      <c r="D66" s="7" t="s">
        <v>22</v>
      </c>
      <c r="E66" s="42" t="s">
        <v>48</v>
      </c>
      <c r="F66" s="43">
        <v>40</v>
      </c>
      <c r="G66" s="43">
        <v>1.6</v>
      </c>
      <c r="H66" s="43">
        <v>0.3</v>
      </c>
      <c r="I66" s="43">
        <v>8.35</v>
      </c>
      <c r="J66" s="43">
        <v>43</v>
      </c>
      <c r="K66" s="44">
        <v>19</v>
      </c>
      <c r="L66" s="43">
        <v>2.76</v>
      </c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25</v>
      </c>
      <c r="E68" s="42" t="s">
        <v>77</v>
      </c>
      <c r="F68" s="43">
        <v>60</v>
      </c>
      <c r="G68" s="43">
        <v>0</v>
      </c>
      <c r="H68" s="43">
        <v>0</v>
      </c>
      <c r="I68" s="43">
        <v>1</v>
      </c>
      <c r="J68" s="43">
        <v>4</v>
      </c>
      <c r="K68" s="44" t="s">
        <v>78</v>
      </c>
      <c r="L68" s="43">
        <v>9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30">SUM(G63:G69)</f>
        <v>2.66</v>
      </c>
      <c r="H70" s="19">
        <f t="shared" ref="H70" si="31">SUM(H63:H69)</f>
        <v>2.1</v>
      </c>
      <c r="I70" s="19">
        <f t="shared" ref="I70" si="32">SUM(I63:I69)</f>
        <v>43.76</v>
      </c>
      <c r="J70" s="19">
        <f t="shared" ref="J70:L70" si="33">SUM(J63:J69)</f>
        <v>206.8</v>
      </c>
      <c r="K70" s="25"/>
      <c r="L70" s="19">
        <f t="shared" si="33"/>
        <v>51.68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2.66</v>
      </c>
      <c r="H81" s="32">
        <f t="shared" ref="H81" si="39">H70+H80</f>
        <v>2.1</v>
      </c>
      <c r="I81" s="32">
        <f t="shared" ref="I81" si="40">I70+I80</f>
        <v>43.76</v>
      </c>
      <c r="J81" s="32">
        <f t="shared" ref="J81:L81" si="41">J70+J80</f>
        <v>206.8</v>
      </c>
      <c r="K81" s="32"/>
      <c r="L81" s="32">
        <f t="shared" si="41"/>
        <v>51.68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81</v>
      </c>
      <c r="F82" s="40">
        <v>180</v>
      </c>
      <c r="G82" s="40">
        <v>10.130000000000001</v>
      </c>
      <c r="H82" s="40">
        <v>10.33</v>
      </c>
      <c r="I82" s="40">
        <v>60.4</v>
      </c>
      <c r="J82" s="40">
        <v>374</v>
      </c>
      <c r="K82" s="41">
        <v>401</v>
      </c>
      <c r="L82" s="40">
        <v>20.04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 t="s">
        <v>54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 t="s">
        <v>55</v>
      </c>
      <c r="L84" s="43">
        <v>2.35</v>
      </c>
    </row>
    <row r="85" spans="1:12" ht="14.5" x14ac:dyDescent="0.35">
      <c r="A85" s="23"/>
      <c r="B85" s="15"/>
      <c r="C85" s="11"/>
      <c r="D85" s="7" t="s">
        <v>22</v>
      </c>
      <c r="E85" s="42" t="s">
        <v>48</v>
      </c>
      <c r="F85" s="43">
        <v>40</v>
      </c>
      <c r="G85" s="43">
        <v>1.6</v>
      </c>
      <c r="H85" s="43">
        <v>0.3</v>
      </c>
      <c r="I85" s="43">
        <v>8.35</v>
      </c>
      <c r="J85" s="43">
        <v>43</v>
      </c>
      <c r="K85" s="44">
        <v>19</v>
      </c>
      <c r="L85" s="43">
        <v>2.76</v>
      </c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25</v>
      </c>
      <c r="E87" s="42" t="s">
        <v>82</v>
      </c>
      <c r="F87" s="43">
        <v>80</v>
      </c>
      <c r="G87" s="43">
        <v>0.7</v>
      </c>
      <c r="H87" s="43">
        <v>3.6</v>
      </c>
      <c r="I87" s="43">
        <v>2.4</v>
      </c>
      <c r="J87" s="43">
        <v>44</v>
      </c>
      <c r="K87" s="44" t="s">
        <v>83</v>
      </c>
      <c r="L87" s="43">
        <v>10.210000000000001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12.56</v>
      </c>
      <c r="H89" s="19">
        <f t="shared" ref="H89" si="43">SUM(H82:H88)</f>
        <v>14.25</v>
      </c>
      <c r="I89" s="19">
        <f t="shared" ref="I89" si="44">SUM(I82:I88)</f>
        <v>86.35</v>
      </c>
      <c r="J89" s="19">
        <f t="shared" ref="J89:L89" si="45">SUM(J82:J88)</f>
        <v>523</v>
      </c>
      <c r="K89" s="25"/>
      <c r="L89" s="19">
        <f t="shared" si="45"/>
        <v>35.36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12.56</v>
      </c>
      <c r="H100" s="32">
        <f t="shared" ref="H100" si="51">H89+H99</f>
        <v>14.25</v>
      </c>
      <c r="I100" s="32">
        <f t="shared" ref="I100" si="52">I89+I99</f>
        <v>86.35</v>
      </c>
      <c r="J100" s="32">
        <f t="shared" ref="J100:L100" si="53">J89+J99</f>
        <v>523</v>
      </c>
      <c r="K100" s="32"/>
      <c r="L100" s="32">
        <f t="shared" si="53"/>
        <v>35.36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84</v>
      </c>
      <c r="F101" s="40">
        <v>200</v>
      </c>
      <c r="G101" s="40">
        <v>20.71</v>
      </c>
      <c r="H101" s="40">
        <v>16.309999999999999</v>
      </c>
      <c r="I101" s="40">
        <v>41.92</v>
      </c>
      <c r="J101" s="40">
        <v>343.47</v>
      </c>
      <c r="K101" s="41" t="s">
        <v>85</v>
      </c>
      <c r="L101" s="40">
        <v>40.94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 t="s">
        <v>86</v>
      </c>
      <c r="F103" s="43">
        <v>200</v>
      </c>
      <c r="G103" s="43">
        <v>0.66</v>
      </c>
      <c r="H103" s="43">
        <v>0</v>
      </c>
      <c r="I103" s="43">
        <v>32.01</v>
      </c>
      <c r="J103" s="43">
        <v>132.80000000000001</v>
      </c>
      <c r="K103" s="44" t="s">
        <v>47</v>
      </c>
      <c r="L103" s="43">
        <v>6.4</v>
      </c>
    </row>
    <row r="104" spans="1:12" ht="14.5" x14ac:dyDescent="0.35">
      <c r="A104" s="23"/>
      <c r="B104" s="15"/>
      <c r="C104" s="11"/>
      <c r="D104" s="7" t="s">
        <v>22</v>
      </c>
      <c r="E104" s="42" t="s">
        <v>48</v>
      </c>
      <c r="F104" s="43">
        <v>40</v>
      </c>
      <c r="G104" s="43">
        <v>1.6</v>
      </c>
      <c r="H104" s="43">
        <v>0.3</v>
      </c>
      <c r="I104" s="43">
        <v>8.35</v>
      </c>
      <c r="J104" s="43">
        <v>43</v>
      </c>
      <c r="K104" s="44">
        <v>19</v>
      </c>
      <c r="L104" s="43">
        <v>2.76</v>
      </c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25</v>
      </c>
      <c r="E106" s="42" t="s">
        <v>77</v>
      </c>
      <c r="F106" s="43">
        <v>60</v>
      </c>
      <c r="G106" s="43">
        <v>0</v>
      </c>
      <c r="H106" s="43">
        <v>0</v>
      </c>
      <c r="I106" s="43">
        <v>1</v>
      </c>
      <c r="J106" s="43">
        <v>4</v>
      </c>
      <c r="K106" s="44" t="s">
        <v>78</v>
      </c>
      <c r="L106" s="43">
        <v>9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22.970000000000002</v>
      </c>
      <c r="H108" s="19">
        <f t="shared" si="54"/>
        <v>16.61</v>
      </c>
      <c r="I108" s="19">
        <f t="shared" si="54"/>
        <v>83.28</v>
      </c>
      <c r="J108" s="19">
        <f t="shared" si="54"/>
        <v>523.27</v>
      </c>
      <c r="K108" s="25"/>
      <c r="L108" s="19">
        <f t="shared" ref="L108" si="55">SUM(L101:L107)</f>
        <v>59.099999999999994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22.970000000000002</v>
      </c>
      <c r="H119" s="32">
        <f t="shared" ref="H119" si="59">H108+H118</f>
        <v>16.61</v>
      </c>
      <c r="I119" s="32">
        <f t="shared" ref="I119" si="60">I108+I118</f>
        <v>83.28</v>
      </c>
      <c r="J119" s="32">
        <f t="shared" ref="J119:L119" si="61">J108+J118</f>
        <v>523.27</v>
      </c>
      <c r="K119" s="32"/>
      <c r="L119" s="32">
        <f t="shared" si="61"/>
        <v>59.099999999999994</v>
      </c>
    </row>
    <row r="120" spans="1:12" ht="2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87</v>
      </c>
      <c r="F120" s="40">
        <v>250</v>
      </c>
      <c r="G120" s="40" t="s">
        <v>88</v>
      </c>
      <c r="H120" s="40" t="s">
        <v>89</v>
      </c>
      <c r="I120" s="40" t="s">
        <v>90</v>
      </c>
      <c r="J120" s="40" t="s">
        <v>91</v>
      </c>
      <c r="K120" s="41" t="s">
        <v>42</v>
      </c>
      <c r="L120" s="40">
        <v>61.73</v>
      </c>
    </row>
    <row r="121" spans="1:12" ht="14.5" x14ac:dyDescent="0.35">
      <c r="A121" s="14"/>
      <c r="B121" s="15"/>
      <c r="C121" s="11"/>
      <c r="D121" s="6" t="s">
        <v>43</v>
      </c>
      <c r="E121" s="42" t="s">
        <v>44</v>
      </c>
      <c r="F121" s="43">
        <v>40</v>
      </c>
      <c r="G121" s="43">
        <v>0.4</v>
      </c>
      <c r="H121" s="43">
        <v>1.8</v>
      </c>
      <c r="I121" s="43">
        <v>2.4</v>
      </c>
      <c r="J121" s="43">
        <v>27</v>
      </c>
      <c r="K121" s="44" t="s">
        <v>45</v>
      </c>
      <c r="L121" s="43">
        <v>3.01</v>
      </c>
    </row>
    <row r="122" spans="1:12" ht="14.5" x14ac:dyDescent="0.35">
      <c r="A122" s="14"/>
      <c r="B122" s="15"/>
      <c r="C122" s="11"/>
      <c r="D122" s="7" t="s">
        <v>21</v>
      </c>
      <c r="E122" s="42" t="s">
        <v>63</v>
      </c>
      <c r="F122" s="43">
        <v>200</v>
      </c>
      <c r="G122" s="43">
        <v>0.16</v>
      </c>
      <c r="H122" s="43">
        <v>0.16</v>
      </c>
      <c r="I122" s="43">
        <v>27.88</v>
      </c>
      <c r="J122" s="43">
        <v>114.6</v>
      </c>
      <c r="K122" s="44" t="s">
        <v>64</v>
      </c>
      <c r="L122" s="43">
        <v>8.01</v>
      </c>
    </row>
    <row r="123" spans="1:12" ht="14.5" x14ac:dyDescent="0.35">
      <c r="A123" s="14"/>
      <c r="B123" s="15"/>
      <c r="C123" s="11"/>
      <c r="D123" s="7" t="s">
        <v>22</v>
      </c>
      <c r="E123" s="42" t="s">
        <v>48</v>
      </c>
      <c r="F123" s="43">
        <v>40</v>
      </c>
      <c r="G123" s="43">
        <v>1.6</v>
      </c>
      <c r="H123" s="43">
        <v>0.3</v>
      </c>
      <c r="I123" s="43">
        <v>8.35</v>
      </c>
      <c r="J123" s="43">
        <v>43</v>
      </c>
      <c r="K123" s="44">
        <v>19</v>
      </c>
      <c r="L123" s="43">
        <v>2.76</v>
      </c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25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2">SUM(G120:G126)</f>
        <v>2.16</v>
      </c>
      <c r="H127" s="19">
        <f t="shared" si="62"/>
        <v>2.2599999999999998</v>
      </c>
      <c r="I127" s="19">
        <f t="shared" si="62"/>
        <v>38.629999999999995</v>
      </c>
      <c r="J127" s="19">
        <f t="shared" si="62"/>
        <v>184.6</v>
      </c>
      <c r="K127" s="25"/>
      <c r="L127" s="19">
        <f t="shared" ref="L127" si="63">SUM(L120:L126)</f>
        <v>75.510000000000005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2.16</v>
      </c>
      <c r="H138" s="32">
        <f t="shared" ref="H138" si="67">H127+H137</f>
        <v>2.2599999999999998</v>
      </c>
      <c r="I138" s="32">
        <f t="shared" ref="I138" si="68">I127+I137</f>
        <v>38.629999999999995</v>
      </c>
      <c r="J138" s="32">
        <f t="shared" ref="J138:L138" si="69">J127+J137</f>
        <v>184.6</v>
      </c>
      <c r="K138" s="32"/>
      <c r="L138" s="32">
        <f t="shared" si="69"/>
        <v>75.510000000000005</v>
      </c>
    </row>
    <row r="139" spans="1:12" ht="2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92</v>
      </c>
      <c r="F139" s="40">
        <v>250</v>
      </c>
      <c r="G139" s="40" t="s">
        <v>93</v>
      </c>
      <c r="H139" s="40" t="s">
        <v>94</v>
      </c>
      <c r="I139" s="40" t="s">
        <v>95</v>
      </c>
      <c r="J139" s="40" t="s">
        <v>96</v>
      </c>
      <c r="K139" s="41" t="s">
        <v>97</v>
      </c>
      <c r="L139" s="40">
        <v>52.26</v>
      </c>
    </row>
    <row r="140" spans="1:12" ht="14.5" x14ac:dyDescent="0.35">
      <c r="A140" s="23"/>
      <c r="B140" s="15"/>
      <c r="C140" s="11"/>
      <c r="D140" s="6" t="s">
        <v>43</v>
      </c>
      <c r="E140" s="42" t="s">
        <v>44</v>
      </c>
      <c r="F140" s="43">
        <v>40</v>
      </c>
      <c r="G140" s="43">
        <v>0.4</v>
      </c>
      <c r="H140" s="43">
        <v>1.8</v>
      </c>
      <c r="I140" s="43">
        <v>2.4</v>
      </c>
      <c r="J140" s="43">
        <v>27</v>
      </c>
      <c r="K140" s="44" t="s">
        <v>45</v>
      </c>
      <c r="L140" s="43">
        <v>3.01</v>
      </c>
    </row>
    <row r="141" spans="1:12" ht="14.5" x14ac:dyDescent="0.35">
      <c r="A141" s="23"/>
      <c r="B141" s="15"/>
      <c r="C141" s="11"/>
      <c r="D141" s="7" t="s">
        <v>21</v>
      </c>
      <c r="E141" s="42" t="s">
        <v>54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55</v>
      </c>
      <c r="L141" s="43">
        <v>2.35</v>
      </c>
    </row>
    <row r="142" spans="1:12" ht="15.75" customHeight="1" x14ac:dyDescent="0.35">
      <c r="A142" s="23"/>
      <c r="B142" s="15"/>
      <c r="C142" s="11"/>
      <c r="D142" s="7" t="s">
        <v>22</v>
      </c>
      <c r="E142" s="42" t="s">
        <v>48</v>
      </c>
      <c r="F142" s="43">
        <v>40</v>
      </c>
      <c r="G142" s="43">
        <v>1.6</v>
      </c>
      <c r="H142" s="43">
        <v>0.3</v>
      </c>
      <c r="I142" s="43">
        <v>8.35</v>
      </c>
      <c r="J142" s="43">
        <v>43</v>
      </c>
      <c r="K142" s="44">
        <v>19</v>
      </c>
      <c r="L142" s="43">
        <v>2.76</v>
      </c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25</v>
      </c>
      <c r="E144" s="42" t="s">
        <v>52</v>
      </c>
      <c r="F144" s="43">
        <v>80</v>
      </c>
      <c r="G144" s="43">
        <v>1.64</v>
      </c>
      <c r="H144" s="43">
        <v>4.24</v>
      </c>
      <c r="I144" s="43">
        <v>5.71</v>
      </c>
      <c r="J144" s="43">
        <v>67.62</v>
      </c>
      <c r="K144" s="44" t="s">
        <v>53</v>
      </c>
      <c r="L144" s="43">
        <v>4.68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3.7699999999999996</v>
      </c>
      <c r="H146" s="19">
        <f t="shared" si="70"/>
        <v>6.36</v>
      </c>
      <c r="I146" s="19">
        <f t="shared" si="70"/>
        <v>31.659999999999997</v>
      </c>
      <c r="J146" s="19">
        <f t="shared" si="70"/>
        <v>199.62</v>
      </c>
      <c r="K146" s="25"/>
      <c r="L146" s="19">
        <f t="shared" ref="L146" si="71">SUM(L139:L145)</f>
        <v>65.06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4">G146+G156</f>
        <v>3.7699999999999996</v>
      </c>
      <c r="H157" s="32">
        <f t="shared" ref="H157" si="75">H146+H156</f>
        <v>6.36</v>
      </c>
      <c r="I157" s="32">
        <f t="shared" ref="I157" si="76">I146+I156</f>
        <v>31.659999999999997</v>
      </c>
      <c r="J157" s="32">
        <f t="shared" ref="J157:L157" si="77">J146+J156</f>
        <v>199.62</v>
      </c>
      <c r="K157" s="32"/>
      <c r="L157" s="32">
        <f t="shared" si="77"/>
        <v>65.06</v>
      </c>
    </row>
    <row r="158" spans="1:12" ht="2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98</v>
      </c>
      <c r="F158" s="40">
        <v>250</v>
      </c>
      <c r="G158" s="40" t="s">
        <v>99</v>
      </c>
      <c r="H158" s="40" t="s">
        <v>100</v>
      </c>
      <c r="I158" s="40" t="s">
        <v>101</v>
      </c>
      <c r="J158" s="40" t="s">
        <v>102</v>
      </c>
      <c r="K158" s="41" t="s">
        <v>103</v>
      </c>
      <c r="L158" s="40">
        <v>31.18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86</v>
      </c>
      <c r="F160" s="43">
        <v>200</v>
      </c>
      <c r="G160" s="43">
        <v>0.66</v>
      </c>
      <c r="H160" s="43">
        <v>0</v>
      </c>
      <c r="I160" s="43">
        <v>32.01</v>
      </c>
      <c r="J160" s="43">
        <v>132.80000000000001</v>
      </c>
      <c r="K160" s="44" t="s">
        <v>47</v>
      </c>
      <c r="L160" s="43">
        <v>6.4</v>
      </c>
    </row>
    <row r="161" spans="1:12" ht="14.5" x14ac:dyDescent="0.35">
      <c r="A161" s="23"/>
      <c r="B161" s="15"/>
      <c r="C161" s="11"/>
      <c r="D161" s="7" t="s">
        <v>22</v>
      </c>
      <c r="E161" s="42" t="s">
        <v>48</v>
      </c>
      <c r="F161" s="43">
        <v>40</v>
      </c>
      <c r="G161" s="43">
        <v>1.6</v>
      </c>
      <c r="H161" s="43">
        <v>0.3</v>
      </c>
      <c r="I161" s="43">
        <v>8.35</v>
      </c>
      <c r="J161" s="43">
        <v>43</v>
      </c>
      <c r="K161" s="44">
        <v>19</v>
      </c>
      <c r="L161" s="43">
        <v>2.76</v>
      </c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25</v>
      </c>
      <c r="E163" s="42" t="s">
        <v>77</v>
      </c>
      <c r="F163" s="43">
        <v>60</v>
      </c>
      <c r="G163" s="43">
        <v>0</v>
      </c>
      <c r="H163" s="43">
        <v>0</v>
      </c>
      <c r="I163" s="43">
        <v>1</v>
      </c>
      <c r="J163" s="43">
        <v>4</v>
      </c>
      <c r="K163" s="44" t="s">
        <v>78</v>
      </c>
      <c r="L163" s="43">
        <v>9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2.2600000000000002</v>
      </c>
      <c r="H165" s="19">
        <f t="shared" si="78"/>
        <v>0.3</v>
      </c>
      <c r="I165" s="19">
        <f t="shared" si="78"/>
        <v>41.36</v>
      </c>
      <c r="J165" s="19">
        <f t="shared" si="78"/>
        <v>179.8</v>
      </c>
      <c r="K165" s="25"/>
      <c r="L165" s="19">
        <f t="shared" ref="L165" si="79">SUM(L158:L164)</f>
        <v>49.339999999999996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2.2600000000000002</v>
      </c>
      <c r="H176" s="32">
        <f t="shared" ref="H176" si="83">H165+H175</f>
        <v>0.3</v>
      </c>
      <c r="I176" s="32">
        <f t="shared" ref="I176" si="84">I165+I175</f>
        <v>41.36</v>
      </c>
      <c r="J176" s="32">
        <f t="shared" ref="J176:L176" si="85">J165+J175</f>
        <v>179.8</v>
      </c>
      <c r="K176" s="32"/>
      <c r="L176" s="32">
        <f t="shared" si="85"/>
        <v>49.339999999999996</v>
      </c>
    </row>
    <row r="177" spans="1:12" ht="2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104</v>
      </c>
      <c r="F177" s="40">
        <v>270</v>
      </c>
      <c r="G177" s="40" t="s">
        <v>105</v>
      </c>
      <c r="H177" s="40" t="s">
        <v>106</v>
      </c>
      <c r="I177" s="40" t="s">
        <v>107</v>
      </c>
      <c r="J177" s="40" t="s">
        <v>108</v>
      </c>
      <c r="K177" s="41" t="s">
        <v>109</v>
      </c>
      <c r="L177" s="40">
        <v>45.96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 t="s">
        <v>63</v>
      </c>
      <c r="F179" s="43">
        <v>200</v>
      </c>
      <c r="G179" s="43">
        <v>0.16</v>
      </c>
      <c r="H179" s="43">
        <v>0.16</v>
      </c>
      <c r="I179" s="43">
        <v>27.88</v>
      </c>
      <c r="J179" s="43">
        <v>114.6</v>
      </c>
      <c r="K179" s="44" t="s">
        <v>64</v>
      </c>
      <c r="L179" s="43">
        <v>8.01</v>
      </c>
    </row>
    <row r="180" spans="1:12" ht="14.5" x14ac:dyDescent="0.35">
      <c r="A180" s="23"/>
      <c r="B180" s="15"/>
      <c r="C180" s="11"/>
      <c r="D180" s="7" t="s">
        <v>22</v>
      </c>
      <c r="E180" s="42" t="s">
        <v>48</v>
      </c>
      <c r="F180" s="43">
        <v>40</v>
      </c>
      <c r="G180" s="43">
        <v>1.6</v>
      </c>
      <c r="H180" s="43">
        <v>0.3</v>
      </c>
      <c r="I180" s="43">
        <v>8.35</v>
      </c>
      <c r="J180" s="43">
        <v>43</v>
      </c>
      <c r="K180" s="44">
        <v>19</v>
      </c>
      <c r="L180" s="43">
        <v>2.76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25</v>
      </c>
      <c r="E182" s="42" t="s">
        <v>50</v>
      </c>
      <c r="F182" s="43">
        <v>60</v>
      </c>
      <c r="G182" s="43">
        <v>0</v>
      </c>
      <c r="H182" s="43">
        <v>0</v>
      </c>
      <c r="I182" s="43">
        <v>1</v>
      </c>
      <c r="J182" s="43">
        <v>7</v>
      </c>
      <c r="K182" s="44" t="s">
        <v>51</v>
      </c>
      <c r="L182" s="43">
        <v>9.36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 t="shared" ref="G184:J184" si="86">SUM(G177:G183)</f>
        <v>1.76</v>
      </c>
      <c r="H184" s="19">
        <f t="shared" si="86"/>
        <v>0.45999999999999996</v>
      </c>
      <c r="I184" s="19">
        <f t="shared" si="86"/>
        <v>37.229999999999997</v>
      </c>
      <c r="J184" s="19">
        <f t="shared" si="86"/>
        <v>164.6</v>
      </c>
      <c r="K184" s="25"/>
      <c r="L184" s="19">
        <f t="shared" ref="L184" si="87">SUM(L177:L183)</f>
        <v>66.09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1.76</v>
      </c>
      <c r="H195" s="32">
        <f t="shared" ref="H195" si="91">H184+H194</f>
        <v>0.45999999999999996</v>
      </c>
      <c r="I195" s="32">
        <f t="shared" ref="I195" si="92">I184+I194</f>
        <v>37.229999999999997</v>
      </c>
      <c r="J195" s="32">
        <f t="shared" ref="J195:L195" si="93">J184+J194</f>
        <v>164.6</v>
      </c>
      <c r="K195" s="32"/>
      <c r="L195" s="32">
        <f t="shared" si="93"/>
        <v>66.09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5.4219999999999997</v>
      </c>
      <c r="H196" s="34">
        <f t="shared" si="94"/>
        <v>4.5220000000000002</v>
      </c>
      <c r="I196" s="34">
        <f t="shared" si="94"/>
        <v>46.460999999999999</v>
      </c>
      <c r="J196" s="34">
        <f t="shared" si="94"/>
        <v>244.50900000000001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60.391999999999996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sovye</cp:lastModifiedBy>
  <dcterms:created xsi:type="dcterms:W3CDTF">2022-05-16T14:23:56Z</dcterms:created>
  <dcterms:modified xsi:type="dcterms:W3CDTF">2023-11-16T04:56:06Z</dcterms:modified>
</cp:coreProperties>
</file>